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3C899E87-2A77-9044-99B5-0C6D961D0572}" xr6:coauthVersionLast="47" xr6:coauthVersionMax="47" xr10:uidLastSave="{00000000-0000-0000-0000-000000000000}"/>
  <bookViews>
    <workbookView xWindow="3740" yWindow="740" windowWidth="20260" windowHeight="1192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3" l="1"/>
  <c r="E9" i="3" s="1"/>
  <c r="E12" i="3" s="1"/>
  <c r="E15" i="3" s="1"/>
  <c r="E8" i="3"/>
  <c r="E7" i="3"/>
  <c r="E6" i="3"/>
  <c r="E5" i="3"/>
  <c r="E4" i="3"/>
  <c r="E3" i="3"/>
  <c r="E9" i="1"/>
  <c r="D9" i="1" l="1"/>
  <c r="E12" i="1"/>
  <c r="E15" i="1" s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<sst xmlns="http://schemas.openxmlformats.org/spreadsheetml/2006/main" count="44" uniqueCount="38">
  <si>
    <t>Immateriella anläggningstillgångar</t>
  </si>
  <si>
    <t>Övriga anläggningstillgångar</t>
  </si>
  <si>
    <t>Varulager</t>
  </si>
  <si>
    <t>Övriga omsättningstillgångar</t>
  </si>
  <si>
    <t>Uppskjuten skatteskuld/skattefordran</t>
  </si>
  <si>
    <t>Övriga skulder</t>
  </si>
  <si>
    <t>Förvärvade nettotillgångar</t>
  </si>
  <si>
    <t>Innehav utan bestämmande inflytande</t>
  </si>
  <si>
    <t>Avgår likvida medel i förvärvad verksamhet</t>
  </si>
  <si>
    <t>Avgår ej utbetald köpeskilling</t>
  </si>
  <si>
    <t>Påverkan på koncernens likvida medel</t>
  </si>
  <si>
    <t>Anpassning till verkligt värde</t>
  </si>
  <si>
    <t>Verkligt  värde</t>
  </si>
  <si>
    <t>Intangible non-current assets</t>
  </si>
  <si>
    <t>Other non-current assets</t>
  </si>
  <si>
    <t>Inventories</t>
  </si>
  <si>
    <t>Other current assets</t>
  </si>
  <si>
    <t xml:space="preserve">Deferred tax liability/tax asset </t>
  </si>
  <si>
    <t>Other liabilities</t>
  </si>
  <si>
    <t xml:space="preserve">Acquired net assets </t>
  </si>
  <si>
    <t>Non-controlling interests</t>
  </si>
  <si>
    <t>Carrying amount at acquisition date</t>
  </si>
  <si>
    <t>Adjustment to fair value</t>
  </si>
  <si>
    <t>Fair value</t>
  </si>
  <si>
    <t>Less: consideration not yet paid</t>
  </si>
  <si>
    <t>Effect on the Group’s cash and cash equivalents</t>
  </si>
  <si>
    <t>Less: cash and cash equivalents in acquired businesses</t>
  </si>
  <si>
    <t>Redovisat värde vid förvärvstidpunkten</t>
  </si>
  <si>
    <t>-</t>
  </si>
  <si>
    <t>MSEK</t>
  </si>
  <si>
    <t>SEKm</t>
  </si>
  <si>
    <t xml:space="preserve">Goodwill </t>
  </si>
  <si>
    <r>
      <t xml:space="preserve">Köpeskilling </t>
    </r>
    <r>
      <rPr>
        <b/>
        <vertAlign val="superscript"/>
        <sz val="9"/>
        <rFont val="Calibri"/>
        <family val="2"/>
      </rPr>
      <t>1)</t>
    </r>
  </si>
  <si>
    <t xml:space="preserve">1)  I förvärvet av Valutec Group AB finns ett åtagande att förvärva återstående 14 procent av bolaget. </t>
  </si>
  <si>
    <t xml:space="preserve">1)   With the acquisition of Valutec Group AB comes a commitment to acquire the remaining 14 percent of the company. </t>
  </si>
  <si>
    <t xml:space="preserve">      This commitment is valued to SEK 98 million and will be reported as a non-current interest-bearing liability.</t>
  </si>
  <si>
    <t xml:space="preserve">    Detta åtagande är värderat till 98 MSEK och kommer att redovisas som en långfristig räntebärande skuld.</t>
  </si>
  <si>
    <r>
      <t xml:space="preserve">Consideration </t>
    </r>
    <r>
      <rPr>
        <b/>
        <vertAlign val="superscript"/>
        <sz val="9"/>
        <rFont val="Calibri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</si>
</sst>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</borders>
  <cellStyleXfs count="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6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7" fillId="0" borderId="2" xfId="0" applyFont="1" applyFill="1" applyBorder="1" applyAlignment="1">
      <alignment horizontal="left" wrapText="1"/>
    </xf>
    <xf numFmtId="0" fontId="10" fillId="0" borderId="2" xfId="0" applyFont="1" applyFill="1" applyBorder="1"/>
    <xf numFmtId="0" fontId="9" fillId="0" borderId="0" xfId="0" applyFont="1" applyFill="1" applyBorder="1" applyAlignment="1">
      <alignment horizontal="left"/>
    </xf>
  </cellXfs>
  <cellStyles count="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Normal 2" xfId="19" xr:uid="{00000000-0005-0000-0000-000025000000}"/>
    <cellStyle name="Normal 3" xfId="21" xr:uid="{00000000-0005-0000-0000-000026000000}"/>
    <cellStyle name="Procent 2" xfId="20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8"/>
  <sheetViews>
    <sheetView zoomScaleNormal="100" workbookViewId="0">
      <selection activeCell="C3" sqref="C3:E15"/>
    </sheetView>
  </sheetViews>
  <sheetFormatPr baseColWidth="10" defaultColWidth="11" defaultRowHeight="13" x14ac:dyDescent="0.15"/>
  <cols>
    <col min="1" max="1" width="7.33203125" customWidth="1"/>
    <col min="2" max="2" width="33.1640625" customWidth="1"/>
    <col min="3" max="3" width="14.6640625" style="1" customWidth="1"/>
  </cols>
  <sheetData>
    <row r="1" spans="2:6" ht="14" thickBot="1" x14ac:dyDescent="0.2">
      <c r="B1" s="9"/>
      <c r="C1" s="10"/>
      <c r="D1" s="9"/>
      <c r="E1" s="9"/>
    </row>
    <row r="2" spans="2:6" ht="26" x14ac:dyDescent="0.15">
      <c r="B2" s="19" t="s">
        <v>29</v>
      </c>
      <c r="C2" s="12" t="s">
        <v>27</v>
      </c>
      <c r="D2" s="12" t="s">
        <v>11</v>
      </c>
      <c r="E2" s="12" t="s">
        <v>12</v>
      </c>
    </row>
    <row r="3" spans="2:6" x14ac:dyDescent="0.15">
      <c r="B3" s="2" t="s">
        <v>0</v>
      </c>
      <c r="C3" s="15">
        <v>22</v>
      </c>
      <c r="D3" s="15">
        <v>504</v>
      </c>
      <c r="E3" s="15">
        <f>SUM(C3:D3)</f>
        <v>526</v>
      </c>
    </row>
    <row r="4" spans="2:6" x14ac:dyDescent="0.15">
      <c r="B4" s="2" t="s">
        <v>1</v>
      </c>
      <c r="C4" s="15">
        <v>23</v>
      </c>
      <c r="D4" s="15" t="s">
        <v>28</v>
      </c>
      <c r="E4" s="15">
        <f t="shared" ref="E4:E8" si="0">SUM(C4:D4)</f>
        <v>23</v>
      </c>
    </row>
    <row r="5" spans="2:6" x14ac:dyDescent="0.15">
      <c r="B5" s="2" t="s">
        <v>2</v>
      </c>
      <c r="C5" s="15">
        <v>46</v>
      </c>
      <c r="D5" s="15" t="s">
        <v>28</v>
      </c>
      <c r="E5" s="15">
        <f t="shared" si="0"/>
        <v>46</v>
      </c>
    </row>
    <row r="6" spans="2:6" x14ac:dyDescent="0.15">
      <c r="B6" s="2" t="s">
        <v>3</v>
      </c>
      <c r="C6" s="15">
        <v>159</v>
      </c>
      <c r="D6" s="15" t="s">
        <v>28</v>
      </c>
      <c r="E6" s="15">
        <f t="shared" si="0"/>
        <v>159</v>
      </c>
    </row>
    <row r="7" spans="2:6" x14ac:dyDescent="0.15">
      <c r="B7" s="2" t="s">
        <v>4</v>
      </c>
      <c r="C7" s="15">
        <v>-2</v>
      </c>
      <c r="D7" s="15">
        <v>-107</v>
      </c>
      <c r="E7" s="15">
        <f t="shared" si="0"/>
        <v>-109</v>
      </c>
      <c r="F7" s="15"/>
    </row>
    <row r="8" spans="2:6" x14ac:dyDescent="0.15">
      <c r="B8" s="11" t="s">
        <v>5</v>
      </c>
      <c r="C8" s="16">
        <v>-90</v>
      </c>
      <c r="D8" s="16">
        <v>0</v>
      </c>
      <c r="E8" s="16">
        <f t="shared" si="0"/>
        <v>-90</v>
      </c>
    </row>
    <row r="9" spans="2:6" x14ac:dyDescent="0.15">
      <c r="B9" s="3" t="s">
        <v>6</v>
      </c>
      <c r="C9" s="17">
        <v>158</v>
      </c>
      <c r="D9" s="17">
        <f>SUM(D3:D8)</f>
        <v>397</v>
      </c>
      <c r="E9" s="17">
        <f>SUM(C9:D9)</f>
        <v>555</v>
      </c>
    </row>
    <row r="10" spans="2:6" x14ac:dyDescent="0.15">
      <c r="B10" s="2" t="s">
        <v>31</v>
      </c>
      <c r="C10" s="15"/>
      <c r="D10" s="15"/>
      <c r="E10" s="15">
        <v>497</v>
      </c>
    </row>
    <row r="11" spans="2:6" x14ac:dyDescent="0.15">
      <c r="B11" s="11" t="s">
        <v>7</v>
      </c>
      <c r="C11" s="16"/>
      <c r="D11" s="16"/>
      <c r="E11" s="16">
        <v>-130</v>
      </c>
    </row>
    <row r="12" spans="2:6" ht="14" x14ac:dyDescent="0.15">
      <c r="B12" s="3" t="s">
        <v>32</v>
      </c>
      <c r="C12" s="17"/>
      <c r="D12" s="17"/>
      <c r="E12" s="17">
        <f>SUM(E9:E11)</f>
        <v>922</v>
      </c>
    </row>
    <row r="13" spans="2:6" x14ac:dyDescent="0.15">
      <c r="B13" s="2" t="s">
        <v>8</v>
      </c>
      <c r="C13" s="18"/>
      <c r="D13" s="15"/>
      <c r="E13" s="15">
        <v>-107</v>
      </c>
    </row>
    <row r="14" spans="2:6" x14ac:dyDescent="0.15">
      <c r="B14" s="11" t="s">
        <v>9</v>
      </c>
      <c r="C14" s="16"/>
      <c r="D14" s="16"/>
      <c r="E14" s="16">
        <v>-99</v>
      </c>
    </row>
    <row r="15" spans="2:6" x14ac:dyDescent="0.15">
      <c r="B15" s="3" t="s">
        <v>10</v>
      </c>
      <c r="C15" s="17"/>
      <c r="D15" s="17"/>
      <c r="E15" s="17">
        <f>SUM(E12:E14)</f>
        <v>716</v>
      </c>
    </row>
    <row r="16" spans="2:6" x14ac:dyDescent="0.15">
      <c r="B16" s="3"/>
      <c r="C16" s="17"/>
      <c r="D16" s="17"/>
      <c r="E16" s="17"/>
    </row>
    <row r="17" spans="2:5" ht="12.75" customHeight="1" x14ac:dyDescent="0.15">
      <c r="B17" s="21" t="s">
        <v>33</v>
      </c>
      <c r="C17" s="21"/>
      <c r="D17" s="21"/>
      <c r="E17" s="21"/>
    </row>
    <row r="18" spans="2:5" x14ac:dyDescent="0.15">
      <c r="B18" s="21" t="s">
        <v>36</v>
      </c>
      <c r="C18" s="21"/>
      <c r="D18" s="21"/>
      <c r="E18" s="21"/>
    </row>
  </sheetData>
  <mergeCells count="2">
    <mergeCell ref="B17:E17"/>
    <mergeCell ref="B18:E18"/>
  </mergeCells>
  <pageMargins left="0.75" right="0.75" top="1" bottom="1" header="0.5" footer="0.5"/>
  <pageSetup paperSize="9" scale="88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8"/>
  <sheetViews>
    <sheetView tabSelected="1" workbookViewId="0">
      <selection activeCell="K14" sqref="K14"/>
    </sheetView>
  </sheetViews>
  <sheetFormatPr baseColWidth="10" defaultColWidth="11" defaultRowHeight="13" x14ac:dyDescent="0.15"/>
  <cols>
    <col min="1" max="1" width="7.33203125" style="5" customWidth="1"/>
    <col min="2" max="2" width="29.83203125" style="5" bestFit="1" customWidth="1"/>
    <col min="3" max="3" width="11.1640625" style="8" bestFit="1" customWidth="1"/>
    <col min="4" max="4" width="11" style="5"/>
    <col min="5" max="5" width="6.1640625" style="5" bestFit="1" customWidth="1"/>
    <col min="6" max="16384" width="11" style="5"/>
  </cols>
  <sheetData>
    <row r="1" spans="2:5" ht="14" thickBot="1" x14ac:dyDescent="0.2">
      <c r="B1" s="13"/>
      <c r="C1" s="14"/>
      <c r="D1" s="13"/>
      <c r="E1" s="13"/>
    </row>
    <row r="2" spans="2:5" ht="39" x14ac:dyDescent="0.15">
      <c r="B2" s="20" t="s">
        <v>30</v>
      </c>
      <c r="C2" s="12" t="s">
        <v>21</v>
      </c>
      <c r="D2" s="12" t="s">
        <v>22</v>
      </c>
      <c r="E2" s="12" t="s">
        <v>23</v>
      </c>
    </row>
    <row r="3" spans="2:5" x14ac:dyDescent="0.15">
      <c r="B3" s="2" t="s">
        <v>13</v>
      </c>
      <c r="C3" s="15">
        <v>22</v>
      </c>
      <c r="D3" s="15">
        <v>504</v>
      </c>
      <c r="E3" s="15">
        <f>SUM(C3:D3)</f>
        <v>526</v>
      </c>
    </row>
    <row r="4" spans="2:5" x14ac:dyDescent="0.15">
      <c r="B4" s="2" t="s">
        <v>14</v>
      </c>
      <c r="C4" s="15">
        <v>23</v>
      </c>
      <c r="D4" s="15" t="s">
        <v>28</v>
      </c>
      <c r="E4" s="15">
        <f t="shared" ref="E4:E8" si="0">SUM(C4:D4)</f>
        <v>23</v>
      </c>
    </row>
    <row r="5" spans="2:5" x14ac:dyDescent="0.15">
      <c r="B5" s="2" t="s">
        <v>15</v>
      </c>
      <c r="C5" s="15">
        <v>46</v>
      </c>
      <c r="D5" s="15" t="s">
        <v>28</v>
      </c>
      <c r="E5" s="15">
        <f t="shared" si="0"/>
        <v>46</v>
      </c>
    </row>
    <row r="6" spans="2:5" x14ac:dyDescent="0.15">
      <c r="B6" s="2" t="s">
        <v>16</v>
      </c>
      <c r="C6" s="15">
        <v>159</v>
      </c>
      <c r="D6" s="15" t="s">
        <v>28</v>
      </c>
      <c r="E6" s="15">
        <f t="shared" si="0"/>
        <v>159</v>
      </c>
    </row>
    <row r="7" spans="2:5" x14ac:dyDescent="0.15">
      <c r="B7" s="2" t="s">
        <v>17</v>
      </c>
      <c r="C7" s="15">
        <v>-2</v>
      </c>
      <c r="D7" s="15">
        <v>-107</v>
      </c>
      <c r="E7" s="15">
        <f t="shared" si="0"/>
        <v>-109</v>
      </c>
    </row>
    <row r="8" spans="2:5" x14ac:dyDescent="0.15">
      <c r="B8" s="11" t="s">
        <v>18</v>
      </c>
      <c r="C8" s="16">
        <v>-90</v>
      </c>
      <c r="D8" s="16">
        <v>0</v>
      </c>
      <c r="E8" s="16">
        <f t="shared" si="0"/>
        <v>-90</v>
      </c>
    </row>
    <row r="9" spans="2:5" x14ac:dyDescent="0.15">
      <c r="B9" s="3" t="s">
        <v>19</v>
      </c>
      <c r="C9" s="17">
        <v>158</v>
      </c>
      <c r="D9" s="17">
        <f>SUM(D3:D8)</f>
        <v>397</v>
      </c>
      <c r="E9" s="17">
        <f>SUM(C9:D9)</f>
        <v>555</v>
      </c>
    </row>
    <row r="10" spans="2:5" x14ac:dyDescent="0.15">
      <c r="B10" s="2" t="s">
        <v>31</v>
      </c>
      <c r="C10" s="15"/>
      <c r="D10" s="15"/>
      <c r="E10" s="15">
        <v>497</v>
      </c>
    </row>
    <row r="11" spans="2:5" x14ac:dyDescent="0.15">
      <c r="B11" s="11" t="s">
        <v>20</v>
      </c>
      <c r="C11" s="16"/>
      <c r="D11" s="16"/>
      <c r="E11" s="16">
        <v>-130</v>
      </c>
    </row>
    <row r="12" spans="2:5" ht="14" x14ac:dyDescent="0.15">
      <c r="B12" s="3" t="s">
        <v>37</v>
      </c>
      <c r="C12" s="17"/>
      <c r="D12" s="17"/>
      <c r="E12" s="17">
        <f>SUM(E9:E11)</f>
        <v>922</v>
      </c>
    </row>
    <row r="13" spans="2:5" ht="26" x14ac:dyDescent="0.15">
      <c r="B13" s="7" t="s">
        <v>26</v>
      </c>
      <c r="C13" s="18"/>
      <c r="D13" s="15"/>
      <c r="E13" s="15">
        <v>-107</v>
      </c>
    </row>
    <row r="14" spans="2:5" x14ac:dyDescent="0.15">
      <c r="B14" s="11" t="s">
        <v>24</v>
      </c>
      <c r="C14" s="16"/>
      <c r="D14" s="16"/>
      <c r="E14" s="16">
        <v>-99</v>
      </c>
    </row>
    <row r="15" spans="2:5" ht="26" x14ac:dyDescent="0.15">
      <c r="B15" s="3" t="s">
        <v>25</v>
      </c>
      <c r="C15" s="17"/>
      <c r="D15" s="17"/>
      <c r="E15" s="17">
        <f>SUM(E12:E14)</f>
        <v>716</v>
      </c>
    </row>
    <row r="16" spans="2:5" x14ac:dyDescent="0.15">
      <c r="B16" s="3"/>
      <c r="C16" s="6"/>
      <c r="D16" s="4"/>
      <c r="E16" s="4"/>
    </row>
    <row r="17" spans="2:5" ht="14.25" customHeight="1" x14ac:dyDescent="0.15">
      <c r="B17" s="21" t="s">
        <v>34</v>
      </c>
      <c r="C17" s="21"/>
      <c r="D17" s="21"/>
      <c r="E17" s="21"/>
    </row>
    <row r="18" spans="2:5" x14ac:dyDescent="0.15">
      <c r="B18" s="21" t="s">
        <v>35</v>
      </c>
      <c r="C18" s="21"/>
      <c r="D18" s="21"/>
      <c r="E18" s="21"/>
    </row>
  </sheetData>
  <mergeCells count="2">
    <mergeCell ref="B17:E17"/>
    <mergeCell ref="B18:E18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68B07FFB35F44B494492B304852E3" ma:contentTypeVersion="12" ma:contentTypeDescription="Skapa ett nytt dokument." ma:contentTypeScope="" ma:versionID="8cfdce87cf7c7ba33771608c58ee642d">
  <xsd:schema xmlns:xsd="http://www.w3.org/2001/XMLSchema" xmlns:xs="http://www.w3.org/2001/XMLSchema" xmlns:p="http://schemas.microsoft.com/office/2006/metadata/properties" xmlns:ns3="541f2f14-e9ba-4357-b51a-807d1be83abd" xmlns:ns4="73e22925-2977-4e50-b56e-b8aea7d8560a" targetNamespace="http://schemas.microsoft.com/office/2006/metadata/properties" ma:root="true" ma:fieldsID="3c59d7dbaa1fbec690315bee75cafcfe" ns3:_="" ns4:_="">
    <xsd:import namespace="541f2f14-e9ba-4357-b51a-807d1be83abd"/>
    <xsd:import namespace="73e22925-2977-4e50-b56e-b8aea7d856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f2f14-e9ba-4357-b51a-807d1be83a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22925-2977-4e50-b56e-b8aea7d856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C87619-84D6-4A1E-86E9-E9EEEE294930}">
  <ds:schemaRefs>
    <ds:schemaRef ds:uri="http://schemas.microsoft.com/office/2006/documentManagement/types"/>
    <ds:schemaRef ds:uri="http://purl.org/dc/elements/1.1/"/>
    <ds:schemaRef ds:uri="541f2f14-e9ba-4357-b51a-807d1be83abd"/>
    <ds:schemaRef ds:uri="http://www.w3.org/XML/1998/namespace"/>
    <ds:schemaRef ds:uri="http://schemas.microsoft.com/office/2006/metadata/properties"/>
    <ds:schemaRef ds:uri="73e22925-2977-4e50-b56e-b8aea7d8560a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422082-846E-49A5-9136-1FA6D13D4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1f2f14-e9ba-4357-b51a-807d1be83abd"/>
    <ds:schemaRef ds:uri="73e22925-2977-4e50-b56e-b8aea7d856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AE2AE2-4433-4E3C-AB53-655575110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Svitlana</cp:lastModifiedBy>
  <cp:lastPrinted>2016-07-10T08:37:31Z</cp:lastPrinted>
  <dcterms:created xsi:type="dcterms:W3CDTF">2011-11-21T18:23:37Z</dcterms:created>
  <dcterms:modified xsi:type="dcterms:W3CDTF">2021-07-06T08:47:18Z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0x010100A6068B07FFB35F44B494492B304852E3</vt:lpwstr>
  </property>
</Properties>
</file>